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H19" s="1"/>
  <c r="G18"/>
  <c r="F18"/>
  <c r="J10"/>
  <c r="I10"/>
  <c r="H10"/>
  <c r="G10"/>
  <c r="G19" s="1"/>
  <c r="F10"/>
  <c r="I19" l="1"/>
  <c r="J19"/>
</calcChain>
</file>

<file path=xl/sharedStrings.xml><?xml version="1.0" encoding="utf-8"?>
<sst xmlns="http://schemas.openxmlformats.org/spreadsheetml/2006/main" count="54" uniqueCount="47">
  <si>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</si>
  <si>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</si>
  <si>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</si>
  <si>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</si>
  <si>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</si>
  <si>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</si>
  <si>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</si>
  <si>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</si>
  <si>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</si>
  <si>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</si>
  <si>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</si>
  <si>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</si>
  <si>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</si>
  <si>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</si>
  <si>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</si>
  <si>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</si>
  <si>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</si>
  <si>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</si>
  <si>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</si>
  <si>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</si>
  <si>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</si>
  <si>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</si>
  <si>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Запеканка из творога с морковью и с молоком сгущенным</t>
  </si>
  <si>
    <t>Какао с молоком</t>
  </si>
  <si>
    <t>1/200</t>
  </si>
  <si>
    <t>Хлеб Пшеничный</t>
  </si>
  <si>
    <t>1/50</t>
  </si>
  <si>
    <t>1/250</t>
  </si>
  <si>
    <t>Плов из птицы</t>
  </si>
  <si>
    <t xml:space="preserve">Хлеб Пшеничный </t>
  </si>
  <si>
    <t>Хлеб Ржаной</t>
  </si>
  <si>
    <t>Четверг 1-я нед.</t>
  </si>
  <si>
    <t>хлеб чёрн.</t>
  </si>
  <si>
    <t>ИТОГО:</t>
  </si>
  <si>
    <t>напиток</t>
  </si>
  <si>
    <t xml:space="preserve">Компот из смеси сухофруктов </t>
  </si>
  <si>
    <t>930</t>
  </si>
  <si>
    <t>1/220/80</t>
  </si>
  <si>
    <t>600</t>
  </si>
  <si>
    <t>1/100</t>
  </si>
  <si>
    <t xml:space="preserve">Щи из свежей капусты </t>
  </si>
  <si>
    <t>1/100/280</t>
  </si>
  <si>
    <t>5-11 класс</t>
  </si>
  <si>
    <t>ИТОГО ЗА ДЕНЬ:</t>
  </si>
  <si>
    <t>1530</t>
  </si>
  <si>
    <t>Овощи натуральные соленые(огурцы)</t>
  </si>
  <si>
    <t>07.03.2024г.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</si>
</sst>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6"/>
      <color rgb="FF000000"/>
      <name val="Arial"/>
      <family val="2"/>
      <charset val="204"/>
    </font>
    <font>
      <sz val="16"/>
      <color theme="1"/>
      <name val="Calibri"/>
      <family val="2"/>
      <scheme val="minor"/>
    </font>
    <font>
      <sz val="12"/>
      <color rgb="FF000000"/>
      <name val="Arial"/>
      <family val="2"/>
      <charset val="204"/>
    </font>
    <font>
      <sz val="12"/>
      <color theme="1"/>
      <name val="Calibri"/>
      <family val="2"/>
      <scheme val="minor"/>
    </font>
    <font>
      <b/>
      <sz val="14"/>
      <color rgb="FF000000"/>
      <name val="Arial"/>
      <family val="2"/>
      <charset val="204"/>
    </font>
    <font>
      <b/>
      <sz val="14"/>
      <color theme="1"/>
      <name val="Calibri"/>
      <family val="2"/>
      <scheme val="minor"/>
    </font>
    <font>
      <b/>
      <i/>
      <sz val="18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b/>
      <sz val="1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1" fillId="0" borderId="0" xfId="0" applyFont="1"/>
    <xf numFmtId="0" fontId="0" fillId="0" borderId="0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/>
    <xf numFmtId="0" fontId="3" fillId="0" borderId="20" xfId="0" applyFont="1" applyBorder="1" applyAlignment="1">
      <alignment vertical="top" wrapText="1"/>
    </xf>
    <xf numFmtId="49" fontId="3" fillId="0" borderId="21" xfId="0" applyNumberFormat="1" applyFont="1" applyBorder="1" applyAlignment="1">
      <alignment vertical="top" wrapText="1"/>
    </xf>
    <xf numFmtId="2" fontId="3" fillId="0" borderId="21" xfId="0" applyNumberFormat="1" applyFont="1" applyBorder="1" applyAlignment="1">
      <alignment vertical="top" wrapText="1"/>
    </xf>
    <xf numFmtId="2" fontId="2" fillId="0" borderId="6" xfId="0" applyNumberFormat="1" applyFont="1" applyFill="1" applyBorder="1" applyProtection="1">
      <protection locked="0"/>
    </xf>
    <xf numFmtId="2" fontId="2" fillId="0" borderId="7" xfId="0" applyNumberFormat="1" applyFont="1" applyFill="1" applyBorder="1" applyProtection="1">
      <protection locked="0"/>
    </xf>
    <xf numFmtId="0" fontId="2" fillId="0" borderId="8" xfId="0" applyFont="1" applyBorder="1"/>
    <xf numFmtId="0" fontId="2" fillId="0" borderId="1" xfId="0" applyFont="1" applyBorder="1"/>
    <xf numFmtId="2" fontId="2" fillId="0" borderId="1" xfId="0" applyNumberFormat="1" applyFont="1" applyFill="1" applyBorder="1" applyProtection="1">
      <protection locked="0"/>
    </xf>
    <xf numFmtId="2" fontId="2" fillId="0" borderId="9" xfId="0" applyNumberFormat="1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0" borderId="4" xfId="0" applyFont="1" applyBorder="1"/>
    <xf numFmtId="0" fontId="3" fillId="0" borderId="20" xfId="0" applyFont="1" applyFill="1" applyBorder="1" applyAlignment="1">
      <alignment vertical="top" wrapText="1"/>
    </xf>
    <xf numFmtId="49" fontId="3" fillId="0" borderId="21" xfId="0" applyNumberFormat="1" applyFont="1" applyFill="1" applyBorder="1" applyAlignment="1">
      <alignment vertical="top" wrapText="1"/>
    </xf>
    <xf numFmtId="2" fontId="3" fillId="0" borderId="21" xfId="0" applyNumberFormat="1" applyFont="1" applyFill="1" applyBorder="1" applyAlignment="1">
      <alignment vertical="top" wrapText="1"/>
    </xf>
    <xf numFmtId="2" fontId="2" fillId="0" borderId="4" xfId="0" applyNumberFormat="1" applyFont="1" applyFill="1" applyBorder="1" applyProtection="1">
      <protection locked="0"/>
    </xf>
    <xf numFmtId="2" fontId="2" fillId="0" borderId="16" xfId="0" applyNumberFormat="1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49" fontId="2" fillId="2" borderId="18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0" fontId="0" fillId="0" borderId="14" xfId="0" applyFont="1" applyBorder="1" applyAlignment="1">
      <alignment horizontal="center"/>
    </xf>
    <xf numFmtId="0" fontId="4" fillId="0" borderId="0" xfId="0" applyFont="1"/>
    <xf numFmtId="14" fontId="4" fillId="2" borderId="1" xfId="0" applyNumberFormat="1" applyFont="1" applyFill="1" applyBorder="1" applyProtection="1">
      <protection locked="0"/>
    </xf>
    <xf numFmtId="2" fontId="1" fillId="0" borderId="0" xfId="0" applyNumberFormat="1" applyFont="1"/>
    <xf numFmtId="0" fontId="5" fillId="0" borderId="21" xfId="0" applyFont="1" applyBorder="1" applyAlignment="1">
      <alignment vertical="top" wrapText="1"/>
    </xf>
    <xf numFmtId="0" fontId="6" fillId="2" borderId="11" xfId="0" applyFont="1" applyFill="1" applyBorder="1" applyAlignment="1" applyProtection="1">
      <alignment wrapText="1"/>
      <protection locked="0"/>
    </xf>
    <xf numFmtId="0" fontId="5" fillId="0" borderId="21" xfId="0" applyFont="1" applyFill="1" applyBorder="1" applyAlignment="1">
      <alignment vertical="top" wrapText="1"/>
    </xf>
    <xf numFmtId="0" fontId="2" fillId="0" borderId="5" xfId="0" applyFont="1" applyBorder="1"/>
    <xf numFmtId="49" fontId="7" fillId="0" borderId="21" xfId="0" applyNumberFormat="1" applyFont="1" applyBorder="1" applyAlignment="1">
      <alignment vertical="top" wrapText="1"/>
    </xf>
    <xf numFmtId="0" fontId="8" fillId="0" borderId="6" xfId="0" applyFont="1" applyBorder="1"/>
    <xf numFmtId="0" fontId="0" fillId="0" borderId="1" xfId="0" applyFont="1" applyBorder="1"/>
    <xf numFmtId="0" fontId="6" fillId="2" borderId="18" xfId="0" applyFont="1" applyFill="1" applyBorder="1" applyAlignment="1" applyProtection="1">
      <alignment wrapText="1"/>
      <protection locked="0"/>
    </xf>
    <xf numFmtId="0" fontId="2" fillId="0" borderId="23" xfId="0" applyFont="1" applyBorder="1"/>
    <xf numFmtId="2" fontId="9" fillId="0" borderId="22" xfId="0" applyNumberFormat="1" applyFont="1" applyBorder="1" applyAlignment="1">
      <alignment vertical="top" wrapText="1"/>
    </xf>
    <xf numFmtId="2" fontId="10" fillId="2" borderId="18" xfId="0" applyNumberFormat="1" applyFont="1" applyFill="1" applyBorder="1" applyProtection="1">
      <protection locked="0"/>
    </xf>
    <xf numFmtId="2" fontId="11" fillId="3" borderId="11" xfId="0" applyNumberFormat="1" applyFont="1" applyFill="1" applyBorder="1" applyProtection="1">
      <protection locked="0"/>
    </xf>
    <xf numFmtId="0" fontId="3" fillId="0" borderId="21" xfId="0" applyFont="1" applyFill="1" applyBorder="1" applyAlignment="1">
      <alignment vertical="top" wrapText="1"/>
    </xf>
    <xf numFmtId="49" fontId="12" fillId="0" borderId="21" xfId="0" applyNumberFormat="1" applyFont="1" applyFill="1" applyBorder="1" applyAlignment="1">
      <alignment vertical="top" wrapText="1"/>
    </xf>
    <xf numFmtId="0" fontId="0" fillId="0" borderId="13" xfId="0" applyFont="1" applyBorder="1" applyAlignment="1">
      <alignment horizontal="center"/>
    </xf>
    <xf numFmtId="2" fontId="9" fillId="0" borderId="22" xfId="0" applyNumberFormat="1" applyFont="1" applyFill="1" applyBorder="1" applyAlignment="1">
      <alignment vertical="top" wrapText="1"/>
    </xf>
    <xf numFmtId="0" fontId="1" fillId="3" borderId="10" xfId="0" applyFont="1" applyFill="1" applyBorder="1"/>
    <xf numFmtId="0" fontId="13" fillId="0" borderId="0" xfId="0" applyFont="1"/>
    <xf numFmtId="49" fontId="8" fillId="2" borderId="11" xfId="0" applyNumberFormat="1" applyFont="1" applyFill="1" applyBorder="1" applyAlignment="1" applyProtection="1">
      <alignment horizontal="center"/>
      <protection locked="0"/>
    </xf>
    <xf numFmtId="2" fontId="8" fillId="2" borderId="11" xfId="0" applyNumberFormat="1" applyFont="1" applyFill="1" applyBorder="1" applyAlignment="1" applyProtection="1">
      <alignment horizontal="center"/>
      <protection locked="0"/>
    </xf>
    <xf numFmtId="2" fontId="8" fillId="2" borderId="12" xfId="0" applyNumberFormat="1" applyFont="1" applyFill="1" applyBorder="1" applyAlignment="1" applyProtection="1">
      <alignment horizontal="center"/>
      <protection locked="0"/>
    </xf>
    <xf numFmtId="0" fontId="1" fillId="3" borderId="18" xfId="0" applyFont="1" applyFill="1" applyBorder="1"/>
    <xf numFmtId="2" fontId="11" fillId="3" borderId="18" xfId="0" applyNumberFormat="1" applyFont="1" applyFill="1" applyBorder="1" applyProtection="1">
      <protection locked="0"/>
    </xf>
    <xf numFmtId="2" fontId="8" fillId="2" borderId="18" xfId="0" applyNumberFormat="1" applyFont="1" applyFill="1" applyBorder="1" applyAlignment="1" applyProtection="1">
      <alignment horizontal="center"/>
      <protection locked="0"/>
    </xf>
    <xf numFmtId="2" fontId="8" fillId="2" borderId="19" xfId="0" applyNumberFormat="1" applyFont="1" applyFill="1" applyBorder="1" applyAlignment="1" applyProtection="1">
      <alignment horizontal="center"/>
      <protection locked="0"/>
    </xf>
    <xf numFmtId="2" fontId="8" fillId="2" borderId="3" xfId="0" applyNumberFormat="1" applyFont="1" applyFill="1" applyBorder="1" applyAlignment="1" applyProtection="1">
      <alignment horizontal="center"/>
      <protection locked="0"/>
    </xf>
    <xf numFmtId="49" fontId="8" fillId="2" borderId="24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9" fontId="8" fillId="2" borderId="1" xfId="0" applyNumberFormat="1" applyFont="1" applyFill="1" applyBorder="1" applyAlignment="1" applyProtection="1">
      <alignment horizontal="center"/>
      <protection locked="0"/>
    </xf>
    <xf numFmtId="2" fontId="8" fillId="2" borderId="1" xfId="0" applyNumberFormat="1" applyFont="1" applyFill="1" applyBorder="1" applyAlignment="1" applyProtection="1">
      <alignment horizontal="center"/>
      <protection locked="0"/>
    </xf>
    <xf numFmtId="2" fontId="1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2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O123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 ht="23.25">
      <c r="C1" s="50" t="s">
        <v>42</v>
      </c>
    </row>
    <row r="2" spans="1:15">
      <c r="A2" t="s">
        <v>0</v>
      </c>
      <c r="B2" s="64"/>
      <c r="C2" s="65"/>
      <c r="D2" s="66"/>
      <c r="E2" t="s">
        <v>18</v>
      </c>
      <c r="F2" s="1"/>
      <c r="G2" s="30" t="s">
        <v>31</v>
      </c>
      <c r="I2" t="s">
        <v>1</v>
      </c>
      <c r="J2" s="31" t="s">
        <v>46</v>
      </c>
    </row>
    <row r="3" spans="1:15" ht="7.5" customHeight="1" thickBot="1">
      <c r="O3" s="3"/>
    </row>
    <row r="4" spans="1:15" ht="19.5" thickBot="1">
      <c r="A4" s="47" t="s">
        <v>2</v>
      </c>
      <c r="B4" s="4" t="s">
        <v>3</v>
      </c>
      <c r="C4" s="4" t="s">
        <v>20</v>
      </c>
      <c r="D4" s="4" t="s">
        <v>4</v>
      </c>
      <c r="E4" s="4" t="s">
        <v>21</v>
      </c>
      <c r="F4" s="4" t="s">
        <v>5</v>
      </c>
      <c r="G4" s="29" t="s">
        <v>6</v>
      </c>
      <c r="H4" s="4" t="s">
        <v>7</v>
      </c>
      <c r="I4" s="4" t="s">
        <v>8</v>
      </c>
      <c r="J4" s="5" t="s">
        <v>9</v>
      </c>
      <c r="K4" s="6"/>
      <c r="L4" s="6"/>
    </row>
    <row r="5" spans="1:15" ht="61.5" thickBot="1">
      <c r="A5" s="36" t="s">
        <v>10</v>
      </c>
      <c r="B5" s="38" t="s">
        <v>11</v>
      </c>
      <c r="C5" s="7">
        <v>224</v>
      </c>
      <c r="D5" s="33" t="s">
        <v>22</v>
      </c>
      <c r="E5" s="37" t="s">
        <v>37</v>
      </c>
      <c r="F5" s="42">
        <v>28.56</v>
      </c>
      <c r="G5" s="9">
        <v>784.3</v>
      </c>
      <c r="H5" s="10">
        <v>28.5</v>
      </c>
      <c r="I5" s="10">
        <v>29.6</v>
      </c>
      <c r="J5" s="11">
        <v>98.1</v>
      </c>
      <c r="K5" s="6"/>
      <c r="L5" s="6"/>
    </row>
    <row r="6" spans="1:15" ht="21" thickBot="1">
      <c r="A6" s="12"/>
      <c r="B6" s="39" t="s">
        <v>12</v>
      </c>
      <c r="C6" s="7">
        <v>382</v>
      </c>
      <c r="D6" s="33" t="s">
        <v>23</v>
      </c>
      <c r="E6" s="8" t="s">
        <v>24</v>
      </c>
      <c r="F6" s="42">
        <v>6.17</v>
      </c>
      <c r="G6" s="9">
        <v>134</v>
      </c>
      <c r="H6" s="14">
        <v>2.9</v>
      </c>
      <c r="I6" s="14">
        <v>2.5</v>
      </c>
      <c r="J6" s="15">
        <v>24.8</v>
      </c>
      <c r="K6" s="6"/>
      <c r="L6" s="6"/>
    </row>
    <row r="7" spans="1:15" ht="21" thickBot="1">
      <c r="A7" s="12"/>
      <c r="B7" s="13" t="s">
        <v>19</v>
      </c>
      <c r="C7" s="7"/>
      <c r="D7" s="33" t="s">
        <v>25</v>
      </c>
      <c r="E7" s="8" t="s">
        <v>26</v>
      </c>
      <c r="F7" s="42">
        <v>2.59</v>
      </c>
      <c r="G7" s="9">
        <v>116.9</v>
      </c>
      <c r="H7" s="14">
        <v>3.95</v>
      </c>
      <c r="I7" s="14">
        <v>0.5</v>
      </c>
      <c r="J7" s="15">
        <v>24.2</v>
      </c>
      <c r="K7" s="6"/>
      <c r="L7" s="6"/>
    </row>
    <row r="8" spans="1:15" ht="21" thickBot="1">
      <c r="A8" s="12"/>
      <c r="B8" s="16" t="s">
        <v>32</v>
      </c>
      <c r="C8" s="7"/>
      <c r="D8" s="33" t="s">
        <v>30</v>
      </c>
      <c r="E8" s="8" t="s">
        <v>26</v>
      </c>
      <c r="F8" s="42">
        <v>2.68</v>
      </c>
      <c r="G8" s="9">
        <v>129</v>
      </c>
      <c r="H8" s="14">
        <v>4.3</v>
      </c>
      <c r="I8" s="14">
        <v>1.65</v>
      </c>
      <c r="J8" s="15">
        <v>21.25</v>
      </c>
      <c r="K8" s="6"/>
      <c r="L8" s="6"/>
    </row>
    <row r="9" spans="1:15" ht="21">
      <c r="A9" s="41"/>
      <c r="B9" s="24"/>
      <c r="C9" s="24"/>
      <c r="D9" s="40"/>
      <c r="E9" s="26"/>
      <c r="F9" s="43"/>
      <c r="G9" s="27"/>
      <c r="H9" s="27"/>
      <c r="I9" s="27"/>
      <c r="J9" s="28"/>
      <c r="K9" s="6"/>
      <c r="L9" s="6"/>
    </row>
    <row r="10" spans="1:15" ht="24" thickBot="1">
      <c r="A10" s="49" t="s">
        <v>33</v>
      </c>
      <c r="B10" s="17"/>
      <c r="C10" s="17"/>
      <c r="D10" s="34"/>
      <c r="E10" s="51" t="s">
        <v>38</v>
      </c>
      <c r="F10" s="44">
        <f>SUM(F5:F9)</f>
        <v>39.999999999999993</v>
      </c>
      <c r="G10" s="52">
        <f>SUM(G5:G9)</f>
        <v>1164.2</v>
      </c>
      <c r="H10" s="52">
        <f>SUM(H5:H9)</f>
        <v>39.65</v>
      </c>
      <c r="I10" s="52">
        <f>SUM(I5:I9)</f>
        <v>34.25</v>
      </c>
      <c r="J10" s="53">
        <f>SUM(J5:J9)</f>
        <v>168.35</v>
      </c>
      <c r="K10" s="2"/>
      <c r="L10" s="32"/>
    </row>
    <row r="11" spans="1:15" ht="36.75" thickBot="1">
      <c r="A11" s="12" t="s">
        <v>13</v>
      </c>
      <c r="B11" s="18" t="s">
        <v>14</v>
      </c>
      <c r="C11" s="19">
        <v>70</v>
      </c>
      <c r="D11" s="45" t="s">
        <v>45</v>
      </c>
      <c r="E11" s="20" t="s">
        <v>39</v>
      </c>
      <c r="F11" s="48">
        <v>4.7</v>
      </c>
      <c r="G11" s="21">
        <v>10</v>
      </c>
      <c r="H11" s="22">
        <v>0.9</v>
      </c>
      <c r="I11" s="22">
        <v>0.1</v>
      </c>
      <c r="J11" s="23">
        <v>1.7</v>
      </c>
      <c r="K11" s="6"/>
      <c r="L11" s="6"/>
    </row>
    <row r="12" spans="1:15" ht="21" thickBot="1">
      <c r="A12" s="12"/>
      <c r="B12" s="13" t="s">
        <v>15</v>
      </c>
      <c r="C12" s="19">
        <v>88</v>
      </c>
      <c r="D12" s="35" t="s">
        <v>40</v>
      </c>
      <c r="E12" s="20" t="s">
        <v>27</v>
      </c>
      <c r="F12" s="48">
        <v>5.55</v>
      </c>
      <c r="G12" s="21">
        <v>80.599999999999994</v>
      </c>
      <c r="H12" s="14">
        <v>1.8</v>
      </c>
      <c r="I12" s="14">
        <v>5</v>
      </c>
      <c r="J12" s="15">
        <v>6.9</v>
      </c>
      <c r="K12" s="6"/>
      <c r="L12" s="6"/>
    </row>
    <row r="13" spans="1:15" ht="21" thickBot="1">
      <c r="A13" s="12"/>
      <c r="B13" s="13" t="s">
        <v>16</v>
      </c>
      <c r="C13" s="19">
        <v>291</v>
      </c>
      <c r="D13" s="35" t="s">
        <v>28</v>
      </c>
      <c r="E13" s="46" t="s">
        <v>41</v>
      </c>
      <c r="F13" s="48">
        <v>28.68</v>
      </c>
      <c r="G13" s="21">
        <v>555.4</v>
      </c>
      <c r="H13" s="14">
        <v>35.700000000000003</v>
      </c>
      <c r="I13" s="14">
        <v>39.1</v>
      </c>
      <c r="J13" s="15">
        <v>38.4</v>
      </c>
      <c r="K13" s="6"/>
      <c r="L13" s="6"/>
    </row>
    <row r="14" spans="1:15" ht="41.25" thickBot="1">
      <c r="A14" s="12"/>
      <c r="B14" s="13" t="s">
        <v>34</v>
      </c>
      <c r="C14" s="19">
        <v>349</v>
      </c>
      <c r="D14" s="35" t="s">
        <v>35</v>
      </c>
      <c r="E14" s="20" t="s">
        <v>24</v>
      </c>
      <c r="F14" s="48">
        <v>4.8</v>
      </c>
      <c r="G14" s="21">
        <v>77.400000000000006</v>
      </c>
      <c r="H14" s="14">
        <v>0</v>
      </c>
      <c r="I14" s="14">
        <v>0</v>
      </c>
      <c r="J14" s="15">
        <v>19.399999999999999</v>
      </c>
      <c r="K14" s="6"/>
      <c r="L14" s="6"/>
    </row>
    <row r="15" spans="1:15" ht="21" thickBot="1">
      <c r="A15" s="12"/>
      <c r="B15" s="13" t="s">
        <v>19</v>
      </c>
      <c r="C15" s="19"/>
      <c r="D15" s="35" t="s">
        <v>29</v>
      </c>
      <c r="E15" s="20" t="s">
        <v>26</v>
      </c>
      <c r="F15" s="48">
        <v>2.59</v>
      </c>
      <c r="G15" s="21">
        <v>116.9</v>
      </c>
      <c r="H15" s="14">
        <v>3.95</v>
      </c>
      <c r="I15" s="14">
        <v>0.5</v>
      </c>
      <c r="J15" s="15">
        <v>24.2</v>
      </c>
      <c r="K15" s="6"/>
      <c r="L15" s="6"/>
    </row>
    <row r="16" spans="1:15" ht="21" thickBot="1">
      <c r="A16" s="12"/>
      <c r="B16" s="13" t="s">
        <v>17</v>
      </c>
      <c r="C16" s="19"/>
      <c r="D16" s="35" t="s">
        <v>30</v>
      </c>
      <c r="E16" s="20" t="s">
        <v>26</v>
      </c>
      <c r="F16" s="48">
        <v>2.68</v>
      </c>
      <c r="G16" s="21">
        <v>129</v>
      </c>
      <c r="H16" s="14">
        <v>4.3</v>
      </c>
      <c r="I16" s="14">
        <v>1.65</v>
      </c>
      <c r="J16" s="15">
        <v>21.25</v>
      </c>
      <c r="K16" s="6"/>
      <c r="L16" s="6"/>
    </row>
    <row r="17" spans="1:12" ht="18.75">
      <c r="A17" s="12"/>
      <c r="B17" s="24"/>
      <c r="C17" s="24"/>
      <c r="D17" s="25"/>
      <c r="E17" s="26"/>
      <c r="F17" s="43"/>
      <c r="G17" s="27"/>
      <c r="H17" s="27"/>
      <c r="I17" s="27"/>
      <c r="J17" s="28"/>
      <c r="K17" s="6"/>
      <c r="L17" s="6"/>
    </row>
    <row r="18" spans="1:12" ht="23.25">
      <c r="A18" s="54" t="s">
        <v>33</v>
      </c>
      <c r="B18" s="24"/>
      <c r="C18" s="24"/>
      <c r="D18" s="25"/>
      <c r="E18" s="59" t="s">
        <v>36</v>
      </c>
      <c r="F18" s="55">
        <f>SUM(F11:F17)</f>
        <v>48.999999999999993</v>
      </c>
      <c r="G18" s="56">
        <f>SUM(G11:G17)</f>
        <v>969.3</v>
      </c>
      <c r="H18" s="56">
        <f>SUM(H11:H17)</f>
        <v>46.650000000000006</v>
      </c>
      <c r="I18" s="56">
        <f>SUM(I11:I17)</f>
        <v>46.35</v>
      </c>
      <c r="J18" s="57">
        <f>SUM(J11:J17)</f>
        <v>111.85000000000001</v>
      </c>
      <c r="K18" s="2"/>
      <c r="L18" s="2"/>
    </row>
    <row r="19" spans="1:12" ht="23.25">
      <c r="A19" s="67" t="s">
        <v>43</v>
      </c>
      <c r="B19" s="68"/>
      <c r="C19" s="69"/>
      <c r="D19" s="60"/>
      <c r="E19" s="61" t="s">
        <v>44</v>
      </c>
      <c r="F19" s="63"/>
      <c r="G19" s="62">
        <f>G10+G18</f>
        <v>2133.5</v>
      </c>
      <c r="H19" s="62">
        <f>H10+H18</f>
        <v>86.300000000000011</v>
      </c>
      <c r="I19" s="62">
        <f>I10+I18</f>
        <v>80.599999999999994</v>
      </c>
      <c r="J19" s="58">
        <f>J10+J18</f>
        <v>280.2</v>
      </c>
      <c r="K19" s="2"/>
      <c r="L19" s="2"/>
    </row>
    <row r="20" spans="1:12" ht="18.75">
      <c r="A20" s="3"/>
      <c r="K20" s="2"/>
      <c r="L20" s="2"/>
    </row>
    <row r="21" spans="1:12" ht="18.75">
      <c r="A21" s="3"/>
      <c r="K21" s="6"/>
      <c r="L21" s="6"/>
    </row>
    <row r="22" spans="1:12" ht="18.75">
      <c r="A22" s="3"/>
      <c r="K22" s="2"/>
      <c r="L22" s="2"/>
    </row>
    <row r="23" spans="1:12" ht="18.75">
      <c r="A23" s="3"/>
      <c r="K23" s="2"/>
      <c r="L23" s="2"/>
    </row>
    <row r="24" spans="1:12">
      <c r="A24" s="3"/>
    </row>
    <row r="25" spans="1:12">
      <c r="A25" s="3"/>
    </row>
    <row r="26" spans="1:12">
      <c r="A26" s="3"/>
    </row>
    <row r="27" spans="1:12">
      <c r="A27" s="3"/>
    </row>
    <row r="28" spans="1:12">
      <c r="A28" s="3"/>
    </row>
    <row r="29" spans="1:12">
      <c r="A29" s="3"/>
    </row>
    <row r="30" spans="1:12">
      <c r="A30" s="3"/>
    </row>
    <row r="31" spans="1:12">
      <c r="A31" s="3"/>
    </row>
    <row r="32" spans="1:12">
      <c r="A32" s="3"/>
    </row>
    <row r="33" spans="1:1">
      <c r="A33" s="3"/>
    </row>
    <row r="34" spans="1:1">
      <c r="A34" s="3"/>
    </row>
    <row r="35" spans="1:1">
      <c r="A35" s="3"/>
    </row>
    <row r="36" spans="1:1">
      <c r="A36" s="3"/>
    </row>
    <row r="37" spans="1:1">
      <c r="A37" s="3"/>
    </row>
    <row r="38" spans="1:1">
      <c r="A38" s="3"/>
    </row>
    <row r="39" spans="1:1">
      <c r="A39" s="3"/>
    </row>
    <row r="40" spans="1:1">
      <c r="A40" s="3"/>
    </row>
    <row r="41" spans="1:1">
      <c r="A41" s="3"/>
    </row>
    <row r="42" spans="1:1">
      <c r="A42" s="3"/>
    </row>
    <row r="43" spans="1:1">
      <c r="A43" s="3"/>
    </row>
    <row r="44" spans="1:1">
      <c r="A44" s="3"/>
    </row>
    <row r="45" spans="1:1">
      <c r="A45" s="3"/>
    </row>
    <row r="46" spans="1:1">
      <c r="A46" s="3"/>
    </row>
    <row r="47" spans="1:1">
      <c r="A47" s="3"/>
    </row>
    <row r="48" spans="1:1">
      <c r="A48" s="3"/>
    </row>
    <row r="49" spans="1:1">
      <c r="A49" s="3"/>
    </row>
    <row r="50" spans="1:1">
      <c r="A50" s="3"/>
    </row>
    <row r="51" spans="1:1">
      <c r="A51" s="3"/>
    </row>
    <row r="52" spans="1:1">
      <c r="A52" s="3"/>
    </row>
    <row r="53" spans="1:1">
      <c r="A53" s="3"/>
    </row>
    <row r="54" spans="1:1">
      <c r="A54" s="3"/>
    </row>
    <row r="55" spans="1:1">
      <c r="A55" s="3"/>
    </row>
    <row r="56" spans="1:1">
      <c r="A56" s="3"/>
    </row>
    <row r="57" spans="1:1">
      <c r="A57" s="3"/>
    </row>
    <row r="58" spans="1:1">
      <c r="A58" s="3"/>
    </row>
    <row r="59" spans="1:1">
      <c r="A59" s="3"/>
    </row>
    <row r="60" spans="1:1">
      <c r="A60" s="3"/>
    </row>
    <row r="61" spans="1:1">
      <c r="A61" s="3"/>
    </row>
    <row r="62" spans="1:1">
      <c r="A62" s="3"/>
    </row>
    <row r="63" spans="1:1">
      <c r="A63" s="3"/>
    </row>
    <row r="64" spans="1:1">
      <c r="A64" s="3"/>
    </row>
    <row r="65" spans="1:1">
      <c r="A65" s="3"/>
    </row>
    <row r="66" spans="1:1">
      <c r="A66" s="3"/>
    </row>
    <row r="67" spans="1:1">
      <c r="A67" s="3"/>
    </row>
    <row r="68" spans="1:1">
      <c r="A68" s="3"/>
    </row>
    <row r="69" spans="1:1">
      <c r="A69" s="3"/>
    </row>
    <row r="70" spans="1:1">
      <c r="A70" s="3"/>
    </row>
    <row r="71" spans="1:1">
      <c r="A71" s="3"/>
    </row>
    <row r="72" spans="1:1">
      <c r="A72" s="3"/>
    </row>
    <row r="73" spans="1:1">
      <c r="A73" s="3"/>
    </row>
    <row r="74" spans="1:1">
      <c r="A74" s="3"/>
    </row>
    <row r="75" spans="1:1">
      <c r="A75" s="3"/>
    </row>
    <row r="76" spans="1:1">
      <c r="A76" s="3"/>
    </row>
    <row r="77" spans="1:1">
      <c r="A77" s="3"/>
    </row>
    <row r="78" spans="1:1">
      <c r="A78" s="3"/>
    </row>
    <row r="79" spans="1:1">
      <c r="A79" s="3"/>
    </row>
    <row r="80" spans="1:1">
      <c r="A80" s="3"/>
    </row>
    <row r="81" spans="1:1">
      <c r="A81" s="3"/>
    </row>
    <row r="82" spans="1:1">
      <c r="A82" s="3"/>
    </row>
    <row r="83" spans="1:1">
      <c r="A83" s="3"/>
    </row>
    <row r="84" spans="1:1">
      <c r="A84" s="3"/>
    </row>
    <row r="85" spans="1:1">
      <c r="A85" s="3"/>
    </row>
    <row r="86" spans="1:1">
      <c r="A86" s="3"/>
    </row>
    <row r="87" spans="1:1">
      <c r="A87" s="3"/>
    </row>
    <row r="88" spans="1:1">
      <c r="A88" s="3"/>
    </row>
    <row r="89" spans="1:1">
      <c r="A89" s="3"/>
    </row>
    <row r="90" spans="1:1">
      <c r="A90" s="3"/>
    </row>
    <row r="91" spans="1:1">
      <c r="A91" s="3"/>
    </row>
    <row r="92" spans="1:1">
      <c r="A92" s="3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</sheetData>
  <mergeCells count="2">
    <mergeCell ref="B2:D2"/>
    <mergeCell ref="A19:C19"/>
  </mergeCells>
  <pageMargins left="0.23622047244094491" right="0.23622047244094491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</cp:lastModifiedBy>
  <cp:lastPrinted>2023-08-09T07:46:35Z</cp:lastPrinted>
  <dcterms:created xsi:type="dcterms:W3CDTF">2015-06-05T18:19:34Z</dcterms:created>
  <dcterms:modified xsi:type="dcterms:W3CDTF">2024-02-25T06:45:15Z</dcterms:modified>
</cp:coreProperties>
</file>